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db_VV\odd_VVKI\!sdileny\106_99 EVIDENCE ŽÁDOSTÍ\2023_106_99\2023_04\"/>
    </mc:Choice>
  </mc:AlternateContent>
  <bookViews>
    <workbookView xWindow="0" yWindow="0" windowWidth="23040" windowHeight="8616"/>
  </bookViews>
  <sheets>
    <sheet name="Ukrajiny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5" l="1"/>
  <c r="B33" i="5" l="1"/>
  <c r="B36" i="5"/>
  <c r="B19" i="5"/>
  <c r="B27" i="5" l="1"/>
  <c r="B20" i="5"/>
  <c r="B11" i="5"/>
  <c r="B26" i="5" l="1"/>
</calcChain>
</file>

<file path=xl/sharedStrings.xml><?xml version="1.0" encoding="utf-8"?>
<sst xmlns="http://schemas.openxmlformats.org/spreadsheetml/2006/main" count="52" uniqueCount="37">
  <si>
    <t xml:space="preserve"> - poskytnutí daru Velvyslanectví Ukrajiny v ČR</t>
  </si>
  <si>
    <t xml:space="preserve"> - dar Řeckokatolické farnosti Liberec</t>
  </si>
  <si>
    <t xml:space="preserve"> - nákup spacích pytlů</t>
  </si>
  <si>
    <t xml:space="preserve"> - nákup nafukovacích postelí</t>
  </si>
  <si>
    <t xml:space="preserve"> - nákup potravin</t>
  </si>
  <si>
    <t xml:space="preserve"> - nákup policových regálů, sklad humanitární pomoci Uran</t>
  </si>
  <si>
    <t xml:space="preserve"> - provozní náklady na ubytovnu DDM Větrník v Oldřichově</t>
  </si>
  <si>
    <t xml:space="preserve"> - třídění humanitární sbírky na budově Uranu (TULIPAN)</t>
  </si>
  <si>
    <t xml:space="preserve"> - nákup setů stolů a lavic, sklad humanitární pomoci Uran</t>
  </si>
  <si>
    <t xml:space="preserve"> - nákup potravin a obalových materiálů</t>
  </si>
  <si>
    <r>
      <t xml:space="preserve"> - </t>
    </r>
    <r>
      <rPr>
        <sz val="11"/>
        <color theme="1"/>
        <rFont val="Calibri"/>
        <family val="2"/>
        <charset val="238"/>
        <scheme val="minor"/>
      </rPr>
      <t>dar  Junák - český skaut, středisko Ještěd Liberec, z. s.</t>
    </r>
  </si>
  <si>
    <t xml:space="preserve"> - stravování ubytovaných na ubytovně DDM Větrník v Oldřichově</t>
  </si>
  <si>
    <t>Celkem</t>
  </si>
  <si>
    <t>Měsíc</t>
  </si>
  <si>
    <t>Částka [Kč]</t>
  </si>
  <si>
    <t>Březen</t>
  </si>
  <si>
    <t xml:space="preserve">Duben </t>
  </si>
  <si>
    <t xml:space="preserve">Květen </t>
  </si>
  <si>
    <t xml:space="preserve">Červen </t>
  </si>
  <si>
    <t>Celkem na březen-červen 2022</t>
  </si>
  <si>
    <t>https://podklady.liberec.cz/?controller=open&amp;action=zm&amp;treepath=2022&amp;contentpath=2022%2F2022-03-10+ZM+1M%2FDle+bod%C5%AF</t>
  </si>
  <si>
    <t>1A</t>
  </si>
  <si>
    <t>1B</t>
  </si>
  <si>
    <t>1C</t>
  </si>
  <si>
    <t>účelový příspěvek poskytnutý příspěvkové organizaci SML</t>
  </si>
  <si>
    <t>1D</t>
  </si>
  <si>
    <t>2A</t>
  </si>
  <si>
    <t>2B</t>
  </si>
  <si>
    <t>2C</t>
  </si>
  <si>
    <t>2D</t>
  </si>
  <si>
    <t>https://podklady.liberec.cz/?controller=open&amp;action=rm&amp;treepath=2022&amp;contentpath=2022%2F2022-05-03+RM+10%2FDle+bod%C5%AF</t>
  </si>
  <si>
    <t>bod 027</t>
  </si>
  <si>
    <t>3A</t>
  </si>
  <si>
    <t>3B</t>
  </si>
  <si>
    <t>4A</t>
  </si>
  <si>
    <t>4B</t>
  </si>
  <si>
    <t>účelové příspěvky byly schváleny v rámci rozpočtových opatření statutárního města Liberce na 4. ZM 28.4.2022, 5. ZM 26.5.2022 a 6. ZM 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</si>
</sst>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3" borderId="0" applyNumberFormat="0" applyBorder="0" applyAlignment="0" applyProtection="0"/>
    <xf numFmtId="0" fontId="9" fillId="0" borderId="0"/>
    <xf numFmtId="0" fontId="1" fillId="0" borderId="0"/>
    <xf numFmtId="0" fontId="9" fillId="0" borderId="0"/>
    <xf numFmtId="0" fontId="8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4" fontId="2" fillId="0" borderId="0" xfId="0" applyNumberFormat="1" applyFont="1"/>
    <xf numFmtId="4" fontId="0" fillId="0" borderId="0" xfId="0" applyNumberFormat="1" applyBorder="1" applyAlignment="1">
      <alignment horizontal="left"/>
    </xf>
    <xf numFmtId="4" fontId="0" fillId="0" borderId="0" xfId="0" applyNumberFormat="1"/>
    <xf numFmtId="3" fontId="0" fillId="0" borderId="0" xfId="0" applyNumberFormat="1" applyFill="1" applyBorder="1" applyAlignment="1">
      <alignment horizontal="right"/>
    </xf>
    <xf numFmtId="49" fontId="3" fillId="0" borderId="0" xfId="0" applyNumberFormat="1" applyFont="1" applyAlignment="1">
      <alignment horizontal="left"/>
    </xf>
    <xf numFmtId="4" fontId="12" fillId="0" borderId="0" xfId="0" applyNumberFormat="1" applyFont="1"/>
    <xf numFmtId="0" fontId="12" fillId="0" borderId="0" xfId="0" applyFont="1"/>
    <xf numFmtId="49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1" fillId="6" borderId="0" xfId="0" applyFont="1" applyFill="1"/>
    <xf numFmtId="4" fontId="11" fillId="6" borderId="0" xfId="0" applyNumberFormat="1" applyFont="1" applyFill="1"/>
    <xf numFmtId="3" fontId="0" fillId="0" borderId="0" xfId="0" applyNumberFormat="1"/>
    <xf numFmtId="0" fontId="13" fillId="0" borderId="0" xfId="0" applyFont="1"/>
    <xf numFmtId="0" fontId="14" fillId="0" borderId="0" xfId="23"/>
    <xf numFmtId="0" fontId="11" fillId="4" borderId="0" xfId="0" applyFont="1" applyFill="1" applyAlignment="1">
      <alignment horizontal="center" vertical="center"/>
    </xf>
    <xf numFmtId="0" fontId="14" fillId="0" borderId="0" xfId="23" applyAlignment="1">
      <alignment horizontal="left" vertical="center"/>
    </xf>
    <xf numFmtId="0" fontId="0" fillId="0" borderId="0" xfId="0" applyAlignment="1">
      <alignment horizontal="center"/>
    </xf>
  </cellXfs>
  <cellStyles count="24">
    <cellStyle name="Hypertextový odkaz" xfId="23" builtinId="8"/>
    <cellStyle name="Normal 2" xfId="12"/>
    <cellStyle name="Normal 2 2" xfId="18"/>
    <cellStyle name="Normální" xfId="0" builtinId="0"/>
    <cellStyle name="Normální 10" xfId="22"/>
    <cellStyle name="Normální 2" xfId="1"/>
    <cellStyle name="Normální 2 2" xfId="2"/>
    <cellStyle name="Normální 2 2 2" xfId="16"/>
    <cellStyle name="Normální 3" xfId="3"/>
    <cellStyle name="Normální 3 2" xfId="7"/>
    <cellStyle name="Normální 4" xfId="4"/>
    <cellStyle name="Normální 4 2" xfId="8"/>
    <cellStyle name="Normální 5" xfId="5"/>
    <cellStyle name="Normální 5 2" xfId="13"/>
    <cellStyle name="Normální 5 3" xfId="11"/>
    <cellStyle name="Normální 6" xfId="14"/>
    <cellStyle name="Normální 6 2" xfId="9"/>
    <cellStyle name="Normální 6 3" xfId="19"/>
    <cellStyle name="Normální 7" xfId="15"/>
    <cellStyle name="Normální 7 2" xfId="20"/>
    <cellStyle name="Normální 8" xfId="17"/>
    <cellStyle name="Normální 9" xfId="21"/>
    <cellStyle name="Zvýraznění 1 2" xfId="10"/>
    <cellStyle name="Zvýraznění 3 2" xfId="6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dklady.liberec.cz/?controller=open&amp;action=rm&amp;treepath=2022&amp;contentpath=2022%2F2022-05-03+RM+10%2FDle+bod%C5%AF" TargetMode="External"/><Relationship Id="rId1" Type="http://schemas.openxmlformats.org/officeDocument/2006/relationships/hyperlink" Target="https://podklady.liberec.cz/?controller=open&amp;action=zm&amp;treepath=2022&amp;contentpath=2022%2F2022-03-10+ZM+1M%2FDle+bod%C5%A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2" zoomScaleNormal="100" workbookViewId="0">
      <selection activeCell="A39" sqref="A39"/>
    </sheetView>
  </sheetViews>
  <sheetFormatPr defaultRowHeight="14.4" x14ac:dyDescent="0.3"/>
  <cols>
    <col min="1" max="1" width="64.44140625" bestFit="1" customWidth="1"/>
    <col min="2" max="2" width="13.109375" bestFit="1" customWidth="1"/>
    <col min="3" max="3" width="5.5546875" bestFit="1" customWidth="1"/>
    <col min="4" max="4" width="126" bestFit="1" customWidth="1"/>
    <col min="5" max="5" width="12" bestFit="1" customWidth="1"/>
    <col min="6" max="6" width="15.33203125" bestFit="1" customWidth="1"/>
    <col min="7" max="7" width="42.44140625" bestFit="1" customWidth="1"/>
    <col min="8" max="8" width="21" bestFit="1" customWidth="1"/>
    <col min="9" max="9" width="90.33203125" bestFit="1" customWidth="1"/>
    <col min="11" max="11" width="12.44140625" bestFit="1" customWidth="1"/>
  </cols>
  <sheetData>
    <row r="1" spans="1:4" x14ac:dyDescent="0.3">
      <c r="A1" s="16" t="s">
        <v>13</v>
      </c>
      <c r="B1" s="16" t="s">
        <v>14</v>
      </c>
    </row>
    <row r="2" spans="1:4" x14ac:dyDescent="0.3">
      <c r="A2" s="16"/>
      <c r="B2" s="16"/>
    </row>
    <row r="3" spans="1:4" x14ac:dyDescent="0.3">
      <c r="A3" s="9" t="s">
        <v>15</v>
      </c>
      <c r="B3" s="10"/>
    </row>
    <row r="4" spans="1:4" x14ac:dyDescent="0.3">
      <c r="A4" t="s">
        <v>0</v>
      </c>
      <c r="B4" s="4">
        <v>5000000</v>
      </c>
      <c r="C4" s="18"/>
      <c r="D4" s="17" t="s">
        <v>20</v>
      </c>
    </row>
    <row r="5" spans="1:4" x14ac:dyDescent="0.3">
      <c r="A5" t="s">
        <v>1</v>
      </c>
      <c r="B5" s="4">
        <v>300000</v>
      </c>
      <c r="C5" s="18"/>
      <c r="D5" s="17"/>
    </row>
    <row r="6" spans="1:4" x14ac:dyDescent="0.3">
      <c r="A6" t="s">
        <v>2</v>
      </c>
      <c r="B6" s="4">
        <v>25348</v>
      </c>
      <c r="C6" t="s">
        <v>21</v>
      </c>
    </row>
    <row r="7" spans="1:4" x14ac:dyDescent="0.3">
      <c r="A7" t="s">
        <v>3</v>
      </c>
      <c r="B7" s="4">
        <v>17157</v>
      </c>
      <c r="C7" t="s">
        <v>22</v>
      </c>
    </row>
    <row r="8" spans="1:4" x14ac:dyDescent="0.3">
      <c r="A8" t="s">
        <v>7</v>
      </c>
      <c r="B8" s="4">
        <v>18029</v>
      </c>
      <c r="C8" t="s">
        <v>23</v>
      </c>
    </row>
    <row r="9" spans="1:4" x14ac:dyDescent="0.3">
      <c r="A9" t="s">
        <v>6</v>
      </c>
      <c r="B9" s="4">
        <v>113500</v>
      </c>
      <c r="D9" t="s">
        <v>24</v>
      </c>
    </row>
    <row r="10" spans="1:4" x14ac:dyDescent="0.3">
      <c r="A10" t="s">
        <v>4</v>
      </c>
      <c r="B10" s="4">
        <v>898</v>
      </c>
      <c r="C10" t="s">
        <v>25</v>
      </c>
    </row>
    <row r="11" spans="1:4" x14ac:dyDescent="0.3">
      <c r="A11" s="8" t="s">
        <v>12</v>
      </c>
      <c r="B11" s="7">
        <f>SUM(B4:B10)</f>
        <v>5474932</v>
      </c>
    </row>
    <row r="12" spans="1:4" x14ac:dyDescent="0.3">
      <c r="B12" s="4"/>
    </row>
    <row r="13" spans="1:4" x14ac:dyDescent="0.3">
      <c r="A13" s="9" t="s">
        <v>16</v>
      </c>
      <c r="B13" s="10"/>
    </row>
    <row r="14" spans="1:4" x14ac:dyDescent="0.3">
      <c r="A14" t="s">
        <v>5</v>
      </c>
      <c r="B14" s="4">
        <v>40185</v>
      </c>
      <c r="C14" t="s">
        <v>26</v>
      </c>
    </row>
    <row r="15" spans="1:4" x14ac:dyDescent="0.3">
      <c r="A15" t="s">
        <v>8</v>
      </c>
      <c r="B15" s="4">
        <v>36808</v>
      </c>
      <c r="C15" t="s">
        <v>27</v>
      </c>
    </row>
    <row r="16" spans="1:4" x14ac:dyDescent="0.3">
      <c r="A16" t="s">
        <v>7</v>
      </c>
      <c r="B16" s="4">
        <v>31460</v>
      </c>
      <c r="C16" t="s">
        <v>28</v>
      </c>
    </row>
    <row r="17" spans="1:11" x14ac:dyDescent="0.3">
      <c r="A17" t="s">
        <v>6</v>
      </c>
      <c r="B17" s="4">
        <v>113500</v>
      </c>
      <c r="D17" t="s">
        <v>24</v>
      </c>
    </row>
    <row r="18" spans="1:11" x14ac:dyDescent="0.3">
      <c r="A18" t="s">
        <v>11</v>
      </c>
      <c r="B18" s="4">
        <v>101000</v>
      </c>
      <c r="D18" t="s">
        <v>24</v>
      </c>
    </row>
    <row r="19" spans="1:11" x14ac:dyDescent="0.3">
      <c r="A19" t="s">
        <v>9</v>
      </c>
      <c r="B19" s="4">
        <f>260+360+11879+28587+55662.87</f>
        <v>96748.87</v>
      </c>
      <c r="C19" t="s">
        <v>29</v>
      </c>
    </row>
    <row r="20" spans="1:11" x14ac:dyDescent="0.3">
      <c r="A20" s="8" t="s">
        <v>12</v>
      </c>
      <c r="B20" s="7">
        <f>SUM(B14:B19)</f>
        <v>419701.87</v>
      </c>
    </row>
    <row r="21" spans="1:11" x14ac:dyDescent="0.3">
      <c r="B21" s="4"/>
    </row>
    <row r="22" spans="1:11" x14ac:dyDescent="0.3">
      <c r="A22" s="9" t="s">
        <v>17</v>
      </c>
      <c r="B22" s="10"/>
    </row>
    <row r="23" spans="1:11" x14ac:dyDescent="0.3">
      <c r="A23" s="6" t="s">
        <v>10</v>
      </c>
      <c r="B23" s="4">
        <v>20000</v>
      </c>
      <c r="D23" s="15" t="s">
        <v>30</v>
      </c>
      <c r="E23" t="s">
        <v>31</v>
      </c>
    </row>
    <row r="24" spans="1:11" x14ac:dyDescent="0.3">
      <c r="A24" t="s">
        <v>7</v>
      </c>
      <c r="B24" s="4">
        <v>34364</v>
      </c>
      <c r="C24" t="s">
        <v>32</v>
      </c>
    </row>
    <row r="25" spans="1:11" x14ac:dyDescent="0.3">
      <c r="A25" t="s">
        <v>6</v>
      </c>
      <c r="B25" s="4">
        <v>113500</v>
      </c>
      <c r="D25" t="s">
        <v>24</v>
      </c>
    </row>
    <row r="26" spans="1:11" x14ac:dyDescent="0.3">
      <c r="A26" t="s">
        <v>9</v>
      </c>
      <c r="B26" s="4">
        <f>1613.78+57095.94+56486.5+55355.48+54741.26+18993+57250.79+32379+56721.22+5935</f>
        <v>396571.97</v>
      </c>
      <c r="C26" t="s">
        <v>33</v>
      </c>
    </row>
    <row r="27" spans="1:11" x14ac:dyDescent="0.3">
      <c r="A27" s="8" t="s">
        <v>12</v>
      </c>
      <c r="B27" s="7">
        <f>SUM(B23:B26)</f>
        <v>564435.97</v>
      </c>
    </row>
    <row r="29" spans="1:11" x14ac:dyDescent="0.3">
      <c r="A29" s="9" t="s">
        <v>18</v>
      </c>
      <c r="B29" s="10"/>
    </row>
    <row r="30" spans="1:11" x14ac:dyDescent="0.3">
      <c r="A30" t="s">
        <v>6</v>
      </c>
      <c r="B30" s="4">
        <v>113500</v>
      </c>
      <c r="C30" s="1"/>
      <c r="D30" t="s">
        <v>24</v>
      </c>
      <c r="E30" s="1"/>
      <c r="F30" s="1"/>
      <c r="G30" s="1"/>
      <c r="H30" s="5"/>
      <c r="I30" s="3"/>
      <c r="K30" s="2"/>
    </row>
    <row r="31" spans="1:11" x14ac:dyDescent="0.3">
      <c r="A31" t="s">
        <v>7</v>
      </c>
      <c r="B31" s="4">
        <v>26136</v>
      </c>
      <c r="C31" s="1" t="s">
        <v>34</v>
      </c>
      <c r="E31" s="1"/>
      <c r="F31" s="1"/>
      <c r="G31" s="1"/>
      <c r="H31" s="5"/>
      <c r="I31" s="3"/>
      <c r="K31" s="2"/>
    </row>
    <row r="32" spans="1:11" x14ac:dyDescent="0.3">
      <c r="A32" t="s">
        <v>9</v>
      </c>
      <c r="B32" s="4">
        <f>55750.13+45459.54+54781.63+10223.05+10547.45+5072.95</f>
        <v>181834.75</v>
      </c>
      <c r="C32" s="1" t="s">
        <v>35</v>
      </c>
      <c r="D32" s="1"/>
      <c r="E32" s="1"/>
      <c r="F32" s="1"/>
      <c r="G32" s="1"/>
      <c r="H32" s="5"/>
      <c r="I32" s="3"/>
      <c r="K32" s="2"/>
    </row>
    <row r="33" spans="1:2" x14ac:dyDescent="0.3">
      <c r="A33" s="8" t="s">
        <v>12</v>
      </c>
      <c r="B33" s="7">
        <f>SUM(B30:B32)</f>
        <v>321470.75</v>
      </c>
    </row>
    <row r="36" spans="1:2" ht="15.6" x14ac:dyDescent="0.3">
      <c r="A36" s="11" t="s">
        <v>19</v>
      </c>
      <c r="B36" s="12">
        <f>SUM(B11,B20,B27,B33)</f>
        <v>6780540.5899999999</v>
      </c>
    </row>
    <row r="39" spans="1:2" x14ac:dyDescent="0.3">
      <c r="A39" t="s">
        <v>36</v>
      </c>
    </row>
    <row r="40" spans="1:2" x14ac:dyDescent="0.3">
      <c r="A40" s="8"/>
    </row>
    <row r="41" spans="1:2" x14ac:dyDescent="0.3">
      <c r="B41" s="13"/>
    </row>
    <row r="43" spans="1:2" x14ac:dyDescent="0.3">
      <c r="A43" s="14"/>
    </row>
  </sheetData>
  <mergeCells count="4">
    <mergeCell ref="A1:A2"/>
    <mergeCell ref="B1:B2"/>
    <mergeCell ref="D4:D5"/>
    <mergeCell ref="C4:C5"/>
  </mergeCells>
  <hyperlinks>
    <hyperlink ref="D4" r:id="rId1"/>
    <hyperlink ref="D23" r:id="rId2"/>
  </hyperlinks>
  <pageMargins left="0.7" right="0.7" top="0.78740157499999996" bottom="0.78740157499999996" header="0.3" footer="0.3"/>
  <pageSetup paperSize="8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Ukrajiny</vt:lpstr>
    </vt:vector>
  </TitlesOfParts>
  <Company>MML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Burda Martin</dc:creator>
  <cp:lastModifiedBy>Šťastná Lucie</cp:lastModifiedBy>
  <cp:lastPrinted>2022-06-10T12:32:13Z</cp:lastPrinted>
  <dcterms:created xsi:type="dcterms:W3CDTF">2017-02-24T07:47:43Z</dcterms:created>
  <dcterms:modified xsi:type="dcterms:W3CDTF">2023-01-12T13:51:16Z</dcterms:modified>
</cp:coreProperties>
</file>